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40" windowHeight="105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<sst xmlns="http://schemas.openxmlformats.org/spreadsheetml/2006/main" count="148" uniqueCount="114">
  <si>
    <t>TT</t>
  </si>
  <si>
    <t>Tên tiêu chí</t>
  </si>
  <si>
    <t>Nội dung tiêu chí</t>
  </si>
  <si>
    <t>Chỉ tiêu</t>
  </si>
  <si>
    <t>Điểm chuẩn</t>
  </si>
  <si>
    <t>Điểm tự chấm của xã</t>
  </si>
  <si>
    <t>Điểm thẩm tra của huyện</t>
  </si>
  <si>
    <t>I. QUY HOẠCH</t>
  </si>
  <si>
    <t>1.1. Có quy hoạch chung xây dựng xã được phê duyệt và được công bố công khai đúng thời hạn</t>
  </si>
  <si>
    <t>Đạt</t>
  </si>
  <si>
    <t>1.2. Ban hành quy định quản lý quy hoạch chung xây dựng xã và tổ chức theo quy hoạch</t>
  </si>
  <si>
    <t>- Ban hành quy định quản lý quy hoạch chung xây dựng xã được cấp có thẩm quyền phê duyệt</t>
  </si>
  <si>
    <t>- Hoàn thành cắm mốc ngoài thực địa và tổ chức thực hiện theo quy hoạch</t>
  </si>
  <si>
    <t>II. HẠ TẦNG KINH TẾ - XÃ HỘI</t>
  </si>
  <si>
    <t>2.1. Đường xã và đường từ trung tâm xã đến đường huyện được nhựa hóa hoặc bê tông hóa, đảm bảo ô tô đi lại thuận tiện quanh năm</t>
  </si>
  <si>
    <t>70-&lt;100%</t>
  </si>
  <si>
    <t>50-&lt;70%</t>
  </si>
  <si>
    <t>2.2. Đường trục thôn, xóm và đường liên thôn, xóm ít nhất được cứng hóa, đảm bảo ô tô đi lại thuận tiện quanh năm</t>
  </si>
  <si>
    <t>80-&lt;100%</t>
  </si>
  <si>
    <t>2.3. Đường ngõ, xóm sạch và không lầy lội vào mùa mưa</t>
  </si>
  <si>
    <t>100% cứng hóa</t>
  </si>
  <si>
    <t>2.4. Đường trục chính nội đồng được cứng hóa và đảm bảo vận chuyển hàng hóa thuận tiện quanh năm</t>
  </si>
  <si>
    <t>3.1. Tỷ lệ diện tích đất sản xuất nông nghiệp được tưới và tiêu nước chủ động đạt từ 80% trở lên</t>
  </si>
  <si>
    <t>≥80%</t>
  </si>
  <si>
    <t>3.2. Đảm bảo đủ điều kiện đáp ứng yêu cầu dân sinh và theo quy định về phòng chống thiên tai tại chỗ</t>
  </si>
  <si>
    <t>4.1. Hệ thống điện đạt chuẩn</t>
  </si>
  <si>
    <t>4.2. Tỷ lệ hộ sử dụng điện thường xuyên, an toàn từ các nguồn</t>
  </si>
  <si>
    <t>≥99%</t>
  </si>
  <si>
    <t>Tỷ lệ trường học các cấp: mầm non, mẫu giáo, tiểu học, trung học cơ sở có cơ sở vật chất và thiết bị dạy học đạt chuẩn quốc gia</t>
  </si>
  <si>
    <t>5.1. Trường Mầm non, Mẫu giáo có cơ sở vật chất và thiết bị dạy học đạt chuẩn quốc gia</t>
  </si>
  <si>
    <t>5.2. Trường Tiểu học có cơ sở vật chất và thiết bị dạy học đạt chuẩn quốc gia</t>
  </si>
  <si>
    <t>5.3. Trường THCS có cơ sở vật chất và thiết bị dạy học đạt chuẩn quốc gia</t>
  </si>
  <si>
    <t>6.1. Xã có nhà văn hóa hoặc hội trường đa năng và sân thể thao phục vụ sinh hoạt văn hóa, thể thao của toàn xã</t>
  </si>
  <si>
    <t>6.2. Xã có điểm vui chơi, giải trí và thể thao cho trẻ em và người cao tuổi theo quy định</t>
  </si>
  <si>
    <t>6.3. Tỷ lệ thôn có nhà văn hóa hoặc nơi sinh hoạt văn hóa, thể thao phục vụ cộng đồng</t>
  </si>
  <si>
    <t>Cơ sở hạ tầng thương mại nông thôn</t>
  </si>
  <si>
    <t>Xã có chợ nông thôn hoặc nơi mua bán, trao đổi hàng hóa</t>
  </si>
  <si>
    <t>8.1. Xã có điểm phục vụ bưu chính</t>
  </si>
  <si>
    <t>8.2. Xã có dịch vụ viễn thông, internet</t>
  </si>
  <si>
    <t>8.3. Xã có đài truyền thanh và hệ thống loa đến các thôn</t>
  </si>
  <si>
    <t>8.4. Xã có ứng dụng công nghệ thông tin trong công tác quản lý, điều hành</t>
  </si>
  <si>
    <t>9.1. Nhà tạm, dột nát</t>
  </si>
  <si>
    <t>Không</t>
  </si>
  <si>
    <t>9.2. Tỷ lệ hộ có nhà ở đạt tiêu chuẩn theo quy định</t>
  </si>
  <si>
    <t>≥90%</t>
  </si>
  <si>
    <t>III. KINH TẾ VÀ TỔ CHỨC SẢN XUẤT</t>
  </si>
  <si>
    <t>Tỷ lệ hộ nghèo đa chiều giai đoạn 2016-2020</t>
  </si>
  <si>
    <t>≤2%</t>
  </si>
  <si>
    <t>Tỷ lệ người có việc làm trên dân số trong độ tuổi lao động có khả năng tham gia lao động</t>
  </si>
  <si>
    <t>≥ 90%</t>
  </si>
  <si>
    <t>80-&lt;90%</t>
  </si>
  <si>
    <t>13.1. Xã có hợp tác xã hoạt động theo đúng quy định của Luật Hợp tác xã năm 2012</t>
  </si>
  <si>
    <t>13.2. Xã có mô hình liên kết sản xuất gắn với tiêu thụ nông sản chủ lực đảm bảo bền vững</t>
  </si>
  <si>
    <t>IV. VĂN HÓA - XÃ HỘI - MÔI TRƯỜNG</t>
  </si>
  <si>
    <t>4.1. Phổ cập giáo dục mầm non cho trẻ 5 tuổi, xóa mù chữ, phổ cập giáo dục tiểu học đúng độ tuổi; phổ cập giáo dục trung học cơ sở</t>
  </si>
  <si>
    <t>4.2. Tỷ lệ học sinh tốt nghiệp trung học cơ sở được tiếp tục học trung học (phổ thông, bổ túc, trung cấp)</t>
  </si>
  <si>
    <t>14.3. Tỷ lệ lao động có việc làm qua đào tạo</t>
  </si>
  <si>
    <t>≥45%</t>
  </si>
  <si>
    <t>40-&lt;45%</t>
  </si>
  <si>
    <t>≥85%</t>
  </si>
  <si>
    <t>75-&lt;85%</t>
  </si>
  <si>
    <t>15.2. Xã đạt tiêu chí quốc gia về y tế</t>
  </si>
  <si>
    <t>15.3. Tỷ lệ trẻ em dưới 5 tuổi bị suy dinh dưỡng thể thấp còi (chiều cao theo tuổi)</t>
  </si>
  <si>
    <t>≤13,9%</t>
  </si>
  <si>
    <t>14-≤15%</t>
  </si>
  <si>
    <t>Tỷ lệ thôn đạt tiêu chuẩn văn hóa theo quy định</t>
  </si>
  <si>
    <t>≥70%</t>
  </si>
  <si>
    <t>50%-≤70%</t>
  </si>
  <si>
    <t>17.1. Tỷ lệ hộ được sử dụng nước hợp vệ sinh và nước sạch theo quy định</t>
  </si>
  <si>
    <t>≥98% (≥65% nước sạch)</t>
  </si>
  <si>
    <t>17.2. Tỷ lệ cơ sở sản xuất - kinh doanh, nuôi trồng thủy sản, làng nghề đảm bảo quy định về bảo vệ môi trường</t>
  </si>
  <si>
    <t>17.3. Xây dựng cảnh quan, môi trường xanh - sạch - đẹp, an toàn</t>
  </si>
  <si>
    <t>17.4. Mai táng phù hợp với quy định và theo quy hoạch</t>
  </si>
  <si>
    <t>17.5. Chất thải rắn trên địa bàn và nước thải khu dân cư tập trung, cơ sở sản xuất - kinh doanh được thu gom, xử lý theo quy định</t>
  </si>
  <si>
    <t>17.6. Tỷ lệ hộ có nhà tiêu, nhà tắm, bể chứa nước sinh hoạt hợp vệ sinh và đảm bảo 3 sạch</t>
  </si>
  <si>
    <t>17.7. Tỷ lệ hộ chăn nuôi có chuồng trại chăn nuôi đảm bảo vệ sinh môi trường</t>
  </si>
  <si>
    <t>17.8. Tỷ lệ hộ gia đình và cơ sở sản xuất, kinh doanh thực phẩm tuân thủ các quy định về đảm bảo an toàn thực phẩm</t>
  </si>
  <si>
    <t>V. HỆ THỐNG CHÍNH TRỊ</t>
  </si>
  <si>
    <t>18.1. Cán bộ, công chức xã đạt chuẩn</t>
  </si>
  <si>
    <t>18.2. Có đủ các tổ chức trong hệ thống chính trị cơ sở theo quy định</t>
  </si>
  <si>
    <t>18.3. Đảng bộ, chính quyền xã đạt tiêu chuẩn “trong sạch, vững mạnh”</t>
  </si>
  <si>
    <t>18.4. Tổ chức chính trị - xã hội của xã đạt loại khá trở lên</t>
  </si>
  <si>
    <t>18.5. Xã đạt chuẩn tiếp cận pháp luật theo quy định</t>
  </si>
  <si>
    <t>18.6. Đảm bảo bình đẳng giới và phòng chống bạo lực gia đình; bảo vệ và hỗ trợ những người dễ bị tổn thương trong các lĩnh vực của gia đình và đời sống xã hội</t>
  </si>
  <si>
    <t>19.1. Xây dựng lực lượng dân quân “vững mạnh, rộng khắp” và hoàn thành các chỉ tiêu quốc phòng</t>
  </si>
  <si>
    <t>19.2. Xã đạt chuẩn an toàn về an ninh, trật tự xã hội và đảm bảo bình yên: không có khiếu kiện đông người kéo dài; không để xảy ra trọng án; tội phạm và tệ nạn xã hội (ma túy, trộm cắp, cờ bạc, nghiện hút) được kiềm chế, giảm liên tục so với các năm trước</t>
  </si>
  <si>
    <t>Tổng cộng</t>
  </si>
  <si>
    <t xml:space="preserve">Thủy lợi
</t>
  </si>
  <si>
    <t xml:space="preserve">BIỂU TỔNG HỢP KẾT QUẢ THẨM TRA THỰC HIỆN CÁC TIÊU CHÍ NTM </t>
  </si>
  <si>
    <t>≥ 41 tr.đ</t>
  </si>
  <si>
    <t>Thu nhập bình quân đầu người khu vực nông thôn đến năm 2018 (triệu đồng/người)</t>
  </si>
  <si>
    <t xml:space="preserve">Giao thông
</t>
  </si>
  <si>
    <t xml:space="preserve">Quy hoạch và thực hiện quy hoạch
</t>
  </si>
  <si>
    <t xml:space="preserve">Trường học
</t>
  </si>
  <si>
    <t xml:space="preserve">Cơ sở vật chất văn hóa
</t>
  </si>
  <si>
    <t xml:space="preserve">Thông tin và Truyền thông
</t>
  </si>
  <si>
    <t xml:space="preserve">Nhà ở dân cư
</t>
  </si>
  <si>
    <t xml:space="preserve">Thu nhập
</t>
  </si>
  <si>
    <t xml:space="preserve">Hộ nghèo
</t>
  </si>
  <si>
    <t xml:space="preserve">Lao động có việc làm
</t>
  </si>
  <si>
    <t xml:space="preserve">Tổ chức sản xuất
</t>
  </si>
  <si>
    <t xml:space="preserve">Y tế
</t>
  </si>
  <si>
    <t xml:space="preserve">Giáo dục và đào tạo
</t>
  </si>
  <si>
    <t xml:space="preserve">Văn hóa
</t>
  </si>
  <si>
    <t xml:space="preserve">Môi trường và an toàn thực phẩm
</t>
  </si>
  <si>
    <t xml:space="preserve">Hệ thống chính trị và tiếp cận pháp luật
</t>
  </si>
  <si>
    <t xml:space="preserve">Quốc phòng và An ninh
</t>
  </si>
  <si>
    <t xml:space="preserve">Điện
</t>
  </si>
  <si>
    <t>15.1. Tỷ lệ người dân tham gia Bảo hiểm y tế</t>
  </si>
  <si>
    <t>(Kèm theo báo cáo thẩm tra số: ….../BC-UBND ngày   ………..của UBND huyện Lý Nhân</t>
  </si>
  <si>
    <t>Xã Phú Phúc, huyện Lý Nhân, tỉnh Hà Nam</t>
  </si>
  <si>
    <t>Tính đến tháng 5/2019</t>
  </si>
  <si>
    <t>Kết quả xã tự chấm: Đạt 18/19 tiêu chí; 48/49 chỉ tiêu; đạt 97/100 điểm</t>
  </si>
  <si>
    <t>Kết quả thẩm tra của huyện: Đạt 18/19 tiêu chí; 48/49 chỉ tiêu; đạt 97/100 điểm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</si>
</sst>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2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4"/>
      <name val="Times New Roman"/>
      <family val="2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3"/>
      <color indexed="8"/>
      <name val="Times New Roman"/>
      <family val="2"/>
    </font>
    <font>
      <sz val="13"/>
      <name val="Times New Roman"/>
      <family val="2"/>
    </font>
    <font>
      <i/>
      <sz val="13"/>
      <color indexed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 applyFont="1">
      <alignment/>
      <protection/>
    </xf>
    <xf numFmtId="0" fontId="16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>
      <alignment horizontal="left" vertical="center" wrapText="1"/>
      <protection/>
    </xf>
    <xf numFmtId="0" fontId="18" fillId="4" borderId="10" xfId="55" applyFont="1" applyFill="1" applyBorder="1" applyAlignment="1">
      <alignment horizontal="center" vertical="center" wrapText="1"/>
      <protection/>
    </xf>
    <xf numFmtId="0" fontId="1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 quotePrefix="1">
      <alignment horizontal="left" vertical="center" wrapText="1"/>
      <protection/>
    </xf>
    <xf numFmtId="0" fontId="16" fillId="4" borderId="10" xfId="55" applyFont="1" applyFill="1" applyBorder="1" applyAlignment="1">
      <alignment horizontal="center" vertical="center" wrapText="1"/>
      <protection/>
    </xf>
    <xf numFmtId="9" fontId="18" fillId="4" borderId="10" xfId="55" applyNumberFormat="1" applyFont="1" applyFill="1" applyBorder="1" applyAlignment="1">
      <alignment horizontal="center" vertical="center" wrapText="1"/>
      <protection/>
    </xf>
    <xf numFmtId="0" fontId="19" fillId="4" borderId="10" xfId="55" applyFont="1" applyFill="1" applyBorder="1" applyAlignment="1">
      <alignment horizontal="center" vertical="center" wrapText="1"/>
      <protection/>
    </xf>
    <xf numFmtId="0" fontId="0" fillId="4" borderId="10" xfId="55" applyFont="1" applyFill="1" applyBorder="1" applyAlignment="1">
      <alignment horizontal="left" vertical="center" wrapText="1"/>
      <protection/>
    </xf>
    <xf numFmtId="0" fontId="0" fillId="4" borderId="10" xfId="55" applyFont="1" applyFill="1" applyBorder="1" applyAlignment="1">
      <alignment horizontal="center" vertical="center" wrapText="1"/>
      <protection/>
    </xf>
    <xf numFmtId="0" fontId="17" fillId="0" borderId="0" xfId="55" applyFont="1">
      <alignment/>
      <protection/>
    </xf>
    <xf numFmtId="9" fontId="0" fillId="4" borderId="10" xfId="55" applyNumberFormat="1" applyFont="1" applyFill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7" fillId="0" borderId="0" xfId="55" applyFont="1">
      <alignment/>
      <protection/>
    </xf>
    <xf numFmtId="0" fontId="1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6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9" fillId="4" borderId="10" xfId="55" applyFont="1" applyFill="1" applyBorder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4" borderId="10" xfId="55" applyFont="1" applyFill="1" applyBorder="1" applyAlignment="1">
      <alignment horizontal="center" vertical="center" wrapText="1"/>
      <protection/>
    </xf>
    <xf numFmtId="9" fontId="21" fillId="4" borderId="10" xfId="55" applyNumberFormat="1" applyFont="1" applyFill="1" applyBorder="1" applyAlignment="1">
      <alignment horizontal="center" vertical="center" wrapText="1"/>
      <protection/>
    </xf>
    <xf numFmtId="0" fontId="22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left" vertical="center" wrapText="1"/>
      <protection/>
    </xf>
    <xf numFmtId="0" fontId="23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center" vertical="center" wrapText="1"/>
      <protection/>
    </xf>
    <xf numFmtId="0" fontId="20" fillId="0" borderId="0" xfId="55" applyFont="1">
      <alignment/>
      <protection/>
    </xf>
    <xf numFmtId="0" fontId="24" fillId="0" borderId="0" xfId="0" applyFont="1" applyAlignment="1">
      <alignment/>
    </xf>
    <xf numFmtId="0" fontId="23" fillId="4" borderId="10" xfId="55" applyFont="1" applyFill="1" applyBorder="1" applyAlignment="1">
      <alignment horizontal="left" vertical="center" wrapText="1"/>
      <protection/>
    </xf>
    <xf numFmtId="0" fontId="16" fillId="4" borderId="0" xfId="55" applyFont="1" applyFill="1" applyAlignment="1">
      <alignment horizontal="center" vertical="center" wrapText="1"/>
      <protection/>
    </xf>
    <xf numFmtId="0" fontId="16" fillId="4" borderId="0" xfId="55" applyFont="1" applyFill="1" applyAlignment="1">
      <alignment horizontal="center" vertical="center" wrapText="1"/>
      <protection/>
    </xf>
    <xf numFmtId="0" fontId="1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>
      <alignment horizontal="left" vertical="center" wrapText="1"/>
      <protection/>
    </xf>
    <xf numFmtId="0" fontId="1" fillId="4" borderId="0" xfId="55" applyFont="1" applyFill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16" fillId="4" borderId="10" xfId="55" applyFont="1" applyFill="1" applyBorder="1" applyAlignment="1">
      <alignment horizontal="left" vertical="center" wrapText="1"/>
      <protection/>
    </xf>
    <xf numFmtId="0" fontId="1" fillId="0" borderId="10" xfId="55" applyBorder="1">
      <alignment/>
      <protection/>
    </xf>
    <xf numFmtId="0" fontId="20" fillId="4" borderId="12" xfId="55" applyFont="1" applyFill="1" applyBorder="1" applyAlignment="1">
      <alignment horizontal="center" vertical="center" wrapText="1"/>
      <protection/>
    </xf>
    <xf numFmtId="0" fontId="20" fillId="4" borderId="13" xfId="55" applyFont="1" applyFill="1" applyBorder="1" applyAlignment="1">
      <alignment horizontal="center" vertical="center" wrapText="1"/>
      <protection/>
    </xf>
    <xf numFmtId="0" fontId="20" fillId="4" borderId="14" xfId="55" applyFont="1" applyFill="1" applyBorder="1" applyAlignment="1">
      <alignment horizontal="center" vertical="center" wrapText="1"/>
      <protection/>
    </xf>
    <xf numFmtId="0" fontId="1" fillId="4" borderId="12" xfId="55" applyFont="1" applyFill="1" applyBorder="1" applyAlignment="1">
      <alignment horizontal="center" vertical="center" wrapText="1"/>
      <protection/>
    </xf>
    <xf numFmtId="0" fontId="1" fillId="4" borderId="13" xfId="55" applyFont="1" applyFill="1" applyBorder="1" applyAlignment="1">
      <alignment horizontal="center" vertical="center" wrapText="1"/>
      <protection/>
    </xf>
    <xf numFmtId="0" fontId="1" fillId="4" borderId="14" xfId="55" applyFont="1" applyFill="1" applyBorder="1" applyAlignment="1">
      <alignment horizontal="center" vertical="center" wrapText="1"/>
      <protection/>
    </xf>
    <xf numFmtId="0" fontId="19" fillId="4" borderId="10" xfId="55" applyFont="1" applyFill="1" applyBorder="1" applyAlignment="1">
      <alignment horizontal="center" vertical="center" wrapText="1"/>
      <protection/>
    </xf>
    <xf numFmtId="0" fontId="24" fillId="4" borderId="10" xfId="55" applyFont="1" applyFill="1" applyBorder="1" applyAlignment="1">
      <alignment horizontal="center" vertical="center" wrapText="1"/>
      <protection/>
    </xf>
    <xf numFmtId="0" fontId="0" fillId="4" borderId="10" xfId="55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1" sqref="G11"/>
    </sheetView>
  </sheetViews>
  <sheetFormatPr defaultColWidth="9.00390625" defaultRowHeight="15.75"/>
  <cols>
    <col min="1" max="1" width="6.75390625" style="17" customWidth="1"/>
    <col min="2" max="2" width="12.50390625" style="30" customWidth="1"/>
    <col min="3" max="3" width="32.625" style="0" customWidth="1"/>
    <col min="7" max="7" width="8.125" style="22" customWidth="1"/>
  </cols>
  <sheetData>
    <row r="1" spans="1:8" ht="18.75">
      <c r="A1" s="32" t="s">
        <v>88</v>
      </c>
      <c r="B1" s="32"/>
      <c r="C1" s="32"/>
      <c r="D1" s="32"/>
      <c r="E1" s="32"/>
      <c r="F1" s="32"/>
      <c r="G1" s="32"/>
      <c r="H1" s="1"/>
    </row>
    <row r="2" spans="1:8" ht="18.75">
      <c r="A2" s="33" t="s">
        <v>110</v>
      </c>
      <c r="B2" s="33"/>
      <c r="C2" s="33"/>
      <c r="D2" s="33"/>
      <c r="E2" s="33"/>
      <c r="F2" s="33"/>
      <c r="G2" s="33"/>
      <c r="H2" s="1"/>
    </row>
    <row r="3" spans="1:8" ht="18.75">
      <c r="A3" s="37" t="s">
        <v>111</v>
      </c>
      <c r="B3" s="37"/>
      <c r="C3" s="37"/>
      <c r="D3" s="37"/>
      <c r="E3" s="37"/>
      <c r="F3" s="37"/>
      <c r="G3" s="37"/>
      <c r="H3" s="1"/>
    </row>
    <row r="4" spans="1:8" ht="18.75">
      <c r="A4" s="38" t="s">
        <v>109</v>
      </c>
      <c r="B4" s="38"/>
      <c r="C4" s="38"/>
      <c r="D4" s="38"/>
      <c r="E4" s="38"/>
      <c r="F4" s="38"/>
      <c r="G4" s="38"/>
      <c r="H4" s="1"/>
    </row>
    <row r="5" spans="1:8" ht="73.5" customHeight="1">
      <c r="A5" s="27" t="s">
        <v>0</v>
      </c>
      <c r="B5" s="27" t="s">
        <v>1</v>
      </c>
      <c r="C5" s="31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1"/>
    </row>
    <row r="6" spans="1:8" ht="18.75">
      <c r="A6" s="39" t="s">
        <v>7</v>
      </c>
      <c r="B6" s="39"/>
      <c r="C6" s="39"/>
      <c r="D6" s="39"/>
      <c r="E6" s="2">
        <v>8</v>
      </c>
      <c r="F6" s="2">
        <v>8</v>
      </c>
      <c r="G6" s="18">
        <v>8</v>
      </c>
      <c r="H6" s="1"/>
    </row>
    <row r="7" spans="1:8" ht="51.75" customHeight="1">
      <c r="A7" s="44">
        <v>1</v>
      </c>
      <c r="B7" s="41" t="s">
        <v>92</v>
      </c>
      <c r="C7" s="3" t="s">
        <v>8</v>
      </c>
      <c r="D7" s="4" t="s">
        <v>9</v>
      </c>
      <c r="E7" s="5">
        <v>4</v>
      </c>
      <c r="F7" s="5">
        <v>4</v>
      </c>
      <c r="G7" s="19">
        <v>4</v>
      </c>
      <c r="H7" s="1"/>
    </row>
    <row r="8" spans="1:8" ht="49.5" customHeight="1">
      <c r="A8" s="45"/>
      <c r="B8" s="42"/>
      <c r="C8" s="3" t="s">
        <v>10</v>
      </c>
      <c r="D8" s="4" t="s">
        <v>9</v>
      </c>
      <c r="E8" s="5">
        <v>4</v>
      </c>
      <c r="F8" s="5">
        <v>4</v>
      </c>
      <c r="G8" s="19">
        <v>4</v>
      </c>
      <c r="H8" s="1"/>
    </row>
    <row r="9" spans="1:8" ht="49.5" customHeight="1">
      <c r="A9" s="45"/>
      <c r="B9" s="42"/>
      <c r="C9" s="6" t="s">
        <v>11</v>
      </c>
      <c r="D9" s="4" t="s">
        <v>9</v>
      </c>
      <c r="E9" s="5">
        <v>2</v>
      </c>
      <c r="F9" s="5">
        <v>2</v>
      </c>
      <c r="G9" s="19"/>
      <c r="H9" s="1"/>
    </row>
    <row r="10" spans="1:8" ht="33.75" customHeight="1">
      <c r="A10" s="46"/>
      <c r="B10" s="43"/>
      <c r="C10" s="6" t="s">
        <v>12</v>
      </c>
      <c r="D10" s="4" t="s">
        <v>9</v>
      </c>
      <c r="E10" s="5">
        <v>2</v>
      </c>
      <c r="F10" s="5">
        <v>2</v>
      </c>
      <c r="G10" s="19"/>
      <c r="H10" s="1"/>
    </row>
    <row r="11" spans="1:8" ht="35.25" customHeight="1">
      <c r="A11" s="39" t="s">
        <v>13</v>
      </c>
      <c r="B11" s="40"/>
      <c r="C11" s="40"/>
      <c r="D11" s="40"/>
      <c r="E11" s="2">
        <f>E12+E15+E17+E18+E20+E21+E22+E23+E24+E28+E30+E29+E32+E34+E35+E36+E37+E33+E38</f>
        <v>36</v>
      </c>
      <c r="F11" s="2">
        <f>F12+F15+F17+F18+F20+F21+F22+F23+F24+F28+F30+F29+F32+F34+F35+F36+F37+F33+F38</f>
        <v>33</v>
      </c>
      <c r="G11" s="2">
        <f>G12+G15+G17+G18+G20+G21+G22+G23+G24+G28+G30+G29+G32+G34+G35+G36+G37+G33+G38</f>
        <v>33</v>
      </c>
      <c r="H11" s="1"/>
    </row>
    <row r="12" spans="1:8" ht="21.75" customHeight="1">
      <c r="A12" s="34">
        <v>2</v>
      </c>
      <c r="B12" s="35" t="s">
        <v>91</v>
      </c>
      <c r="C12" s="36" t="s">
        <v>14</v>
      </c>
      <c r="D12" s="8">
        <v>1</v>
      </c>
      <c r="E12" s="5">
        <v>3</v>
      </c>
      <c r="F12" s="5"/>
      <c r="G12" s="19"/>
      <c r="H12" s="1"/>
    </row>
    <row r="13" spans="1:8" ht="24" customHeight="1">
      <c r="A13" s="34"/>
      <c r="B13" s="35"/>
      <c r="C13" s="36"/>
      <c r="D13" s="23" t="s">
        <v>15</v>
      </c>
      <c r="E13" s="5">
        <v>2</v>
      </c>
      <c r="F13" s="5"/>
      <c r="G13" s="19"/>
      <c r="H13" s="1"/>
    </row>
    <row r="14" spans="1:8" ht="26.25" customHeight="1">
      <c r="A14" s="34"/>
      <c r="B14" s="35"/>
      <c r="C14" s="36"/>
      <c r="D14" s="23" t="s">
        <v>16</v>
      </c>
      <c r="E14" s="5">
        <v>1</v>
      </c>
      <c r="F14" s="5"/>
      <c r="G14" s="19"/>
      <c r="H14" s="1"/>
    </row>
    <row r="15" spans="1:8" ht="22.5" customHeight="1">
      <c r="A15" s="34"/>
      <c r="B15" s="35"/>
      <c r="C15" s="36" t="s">
        <v>17</v>
      </c>
      <c r="D15" s="24">
        <v>1</v>
      </c>
      <c r="E15" s="5">
        <v>3</v>
      </c>
      <c r="F15" s="5">
        <v>3</v>
      </c>
      <c r="G15" s="19">
        <v>3</v>
      </c>
      <c r="H15" s="1"/>
    </row>
    <row r="16" spans="1:8" ht="33.75" customHeight="1">
      <c r="A16" s="34"/>
      <c r="B16" s="35"/>
      <c r="C16" s="36"/>
      <c r="D16" s="23" t="s">
        <v>18</v>
      </c>
      <c r="E16" s="5">
        <v>2</v>
      </c>
      <c r="F16" s="5"/>
      <c r="G16" s="19"/>
      <c r="H16" s="1"/>
    </row>
    <row r="17" spans="1:8" ht="31.5" customHeight="1">
      <c r="A17" s="34"/>
      <c r="B17" s="35"/>
      <c r="C17" s="3" t="s">
        <v>19</v>
      </c>
      <c r="D17" s="23" t="s">
        <v>20</v>
      </c>
      <c r="E17" s="5">
        <v>2</v>
      </c>
      <c r="F17" s="5">
        <v>2</v>
      </c>
      <c r="G17" s="19">
        <v>2</v>
      </c>
      <c r="H17" s="1"/>
    </row>
    <row r="18" spans="1:8" ht="25.5" customHeight="1">
      <c r="A18" s="34"/>
      <c r="B18" s="35"/>
      <c r="C18" s="36" t="s">
        <v>21</v>
      </c>
      <c r="D18" s="24">
        <v>1</v>
      </c>
      <c r="E18" s="5">
        <v>2</v>
      </c>
      <c r="F18" s="5">
        <v>2</v>
      </c>
      <c r="G18" s="19">
        <v>2</v>
      </c>
      <c r="H18" s="1"/>
    </row>
    <row r="19" spans="1:8" ht="25.5" customHeight="1">
      <c r="A19" s="34"/>
      <c r="B19" s="35"/>
      <c r="C19" s="36"/>
      <c r="D19" s="23" t="s">
        <v>15</v>
      </c>
      <c r="E19" s="5">
        <v>1</v>
      </c>
      <c r="F19" s="5"/>
      <c r="G19" s="19"/>
      <c r="H19" s="1"/>
    </row>
    <row r="20" spans="1:8" ht="48.75" customHeight="1">
      <c r="A20" s="34">
        <v>3</v>
      </c>
      <c r="B20" s="35" t="s">
        <v>87</v>
      </c>
      <c r="C20" s="3" t="s">
        <v>22</v>
      </c>
      <c r="D20" s="4" t="s">
        <v>23</v>
      </c>
      <c r="E20" s="5">
        <v>2</v>
      </c>
      <c r="F20" s="5">
        <v>2</v>
      </c>
      <c r="G20" s="19">
        <v>2</v>
      </c>
      <c r="H20" s="1"/>
    </row>
    <row r="21" spans="1:8" ht="46.5" customHeight="1">
      <c r="A21" s="34"/>
      <c r="B21" s="35"/>
      <c r="C21" s="3" t="s">
        <v>24</v>
      </c>
      <c r="D21" s="4" t="s">
        <v>9</v>
      </c>
      <c r="E21" s="5">
        <v>2</v>
      </c>
      <c r="F21" s="5">
        <v>2</v>
      </c>
      <c r="G21" s="19">
        <v>2</v>
      </c>
      <c r="H21" s="1"/>
    </row>
    <row r="22" spans="1:8" ht="28.5" customHeight="1">
      <c r="A22" s="34">
        <v>4</v>
      </c>
      <c r="B22" s="35" t="s">
        <v>107</v>
      </c>
      <c r="C22" s="3" t="s">
        <v>25</v>
      </c>
      <c r="D22" s="4" t="s">
        <v>9</v>
      </c>
      <c r="E22" s="5">
        <v>2</v>
      </c>
      <c r="F22" s="5">
        <v>2</v>
      </c>
      <c r="G22" s="19">
        <v>2</v>
      </c>
      <c r="H22" s="1"/>
    </row>
    <row r="23" spans="1:8" ht="35.25" customHeight="1">
      <c r="A23" s="34"/>
      <c r="B23" s="35"/>
      <c r="C23" s="3" t="s">
        <v>26</v>
      </c>
      <c r="D23" s="4" t="s">
        <v>27</v>
      </c>
      <c r="E23" s="5">
        <v>1</v>
      </c>
      <c r="F23" s="5">
        <v>1</v>
      </c>
      <c r="G23" s="19">
        <v>1</v>
      </c>
      <c r="H23" s="1"/>
    </row>
    <row r="24" spans="1:8" ht="67.5" customHeight="1">
      <c r="A24" s="34">
        <v>5</v>
      </c>
      <c r="B24" s="35" t="s">
        <v>93</v>
      </c>
      <c r="C24" s="3" t="s">
        <v>28</v>
      </c>
      <c r="D24" s="8">
        <v>1</v>
      </c>
      <c r="E24" s="5">
        <v>4</v>
      </c>
      <c r="F24" s="5">
        <v>4</v>
      </c>
      <c r="G24" s="19">
        <v>4</v>
      </c>
      <c r="H24" s="1"/>
    </row>
    <row r="25" spans="1:8" ht="48.75" customHeight="1">
      <c r="A25" s="34"/>
      <c r="B25" s="35"/>
      <c r="C25" s="3" t="s">
        <v>29</v>
      </c>
      <c r="D25" s="4" t="s">
        <v>9</v>
      </c>
      <c r="E25" s="5">
        <v>2</v>
      </c>
      <c r="F25" s="5">
        <v>2</v>
      </c>
      <c r="G25" s="19">
        <v>2</v>
      </c>
      <c r="H25" s="1"/>
    </row>
    <row r="26" spans="1:8" ht="38.25" customHeight="1">
      <c r="A26" s="34"/>
      <c r="B26" s="35"/>
      <c r="C26" s="3" t="s">
        <v>30</v>
      </c>
      <c r="D26" s="4" t="s">
        <v>9</v>
      </c>
      <c r="E26" s="5">
        <v>1</v>
      </c>
      <c r="F26" s="5">
        <v>1</v>
      </c>
      <c r="G26" s="19">
        <v>1</v>
      </c>
      <c r="H26" s="1"/>
    </row>
    <row r="27" spans="1:8" ht="38.25" customHeight="1">
      <c r="A27" s="34"/>
      <c r="B27" s="35"/>
      <c r="C27" s="3" t="s">
        <v>31</v>
      </c>
      <c r="D27" s="4" t="s">
        <v>9</v>
      </c>
      <c r="E27" s="5">
        <v>1</v>
      </c>
      <c r="F27" s="5">
        <v>1</v>
      </c>
      <c r="G27" s="19">
        <v>1</v>
      </c>
      <c r="H27" s="1"/>
    </row>
    <row r="28" spans="1:8" ht="46.5" customHeight="1">
      <c r="A28" s="47">
        <v>6</v>
      </c>
      <c r="B28" s="48" t="s">
        <v>94</v>
      </c>
      <c r="C28" s="10" t="s">
        <v>32</v>
      </c>
      <c r="D28" s="11" t="s">
        <v>9</v>
      </c>
      <c r="E28" s="9">
        <v>2</v>
      </c>
      <c r="F28" s="9">
        <v>2</v>
      </c>
      <c r="G28" s="20">
        <v>2</v>
      </c>
      <c r="H28" s="12"/>
    </row>
    <row r="29" spans="1:8" ht="48.75" customHeight="1">
      <c r="A29" s="47"/>
      <c r="B29" s="48"/>
      <c r="C29" s="10" t="s">
        <v>33</v>
      </c>
      <c r="D29" s="11" t="s">
        <v>9</v>
      </c>
      <c r="E29" s="9">
        <v>1</v>
      </c>
      <c r="F29" s="9">
        <v>1</v>
      </c>
      <c r="G29" s="20">
        <v>1</v>
      </c>
      <c r="H29" s="12"/>
    </row>
    <row r="30" spans="1:8" ht="29.25" customHeight="1">
      <c r="A30" s="47"/>
      <c r="B30" s="48"/>
      <c r="C30" s="49" t="s">
        <v>34</v>
      </c>
      <c r="D30" s="13">
        <v>1</v>
      </c>
      <c r="E30" s="9">
        <v>2</v>
      </c>
      <c r="F30" s="9">
        <v>2</v>
      </c>
      <c r="G30" s="20">
        <v>2</v>
      </c>
      <c r="H30" s="12"/>
    </row>
    <row r="31" spans="1:8" ht="31.5" customHeight="1">
      <c r="A31" s="47"/>
      <c r="B31" s="48"/>
      <c r="C31" s="49"/>
      <c r="D31" s="25" t="s">
        <v>18</v>
      </c>
      <c r="E31" s="9">
        <v>1</v>
      </c>
      <c r="F31" s="9"/>
      <c r="G31" s="20"/>
      <c r="H31" s="12"/>
    </row>
    <row r="32" spans="1:8" ht="52.5" customHeight="1">
      <c r="A32" s="5">
        <v>7</v>
      </c>
      <c r="B32" s="28" t="s">
        <v>35</v>
      </c>
      <c r="C32" s="3" t="s">
        <v>36</v>
      </c>
      <c r="D32" s="4" t="s">
        <v>9</v>
      </c>
      <c r="E32" s="5">
        <v>2</v>
      </c>
      <c r="F32" s="5">
        <v>2</v>
      </c>
      <c r="G32" s="19">
        <v>2</v>
      </c>
      <c r="H32" s="1"/>
    </row>
    <row r="33" spans="1:8" ht="41.25" customHeight="1">
      <c r="A33" s="34">
        <v>8</v>
      </c>
      <c r="B33" s="35" t="s">
        <v>95</v>
      </c>
      <c r="C33" s="3" t="s">
        <v>37</v>
      </c>
      <c r="D33" s="4" t="s">
        <v>9</v>
      </c>
      <c r="E33" s="5">
        <v>1</v>
      </c>
      <c r="F33" s="5">
        <v>1</v>
      </c>
      <c r="G33" s="19">
        <v>1</v>
      </c>
      <c r="H33" s="1"/>
    </row>
    <row r="34" spans="1:8" ht="41.25" customHeight="1">
      <c r="A34" s="34"/>
      <c r="B34" s="35"/>
      <c r="C34" s="3" t="s">
        <v>38</v>
      </c>
      <c r="D34" s="4" t="s">
        <v>9</v>
      </c>
      <c r="E34" s="5">
        <v>1</v>
      </c>
      <c r="F34" s="5">
        <v>1</v>
      </c>
      <c r="G34" s="19">
        <v>1</v>
      </c>
      <c r="H34" s="1"/>
    </row>
    <row r="35" spans="1:8" ht="41.25" customHeight="1">
      <c r="A35" s="34"/>
      <c r="B35" s="35"/>
      <c r="C35" s="3" t="s">
        <v>39</v>
      </c>
      <c r="D35" s="4" t="s">
        <v>9</v>
      </c>
      <c r="E35" s="5">
        <v>1</v>
      </c>
      <c r="F35" s="5">
        <v>1</v>
      </c>
      <c r="G35" s="19">
        <v>1</v>
      </c>
      <c r="H35" s="1"/>
    </row>
    <row r="36" spans="1:8" ht="41.25" customHeight="1">
      <c r="A36" s="34"/>
      <c r="B36" s="35"/>
      <c r="C36" s="3" t="s">
        <v>40</v>
      </c>
      <c r="D36" s="4" t="s">
        <v>9</v>
      </c>
      <c r="E36" s="5">
        <v>1</v>
      </c>
      <c r="F36" s="5">
        <v>1</v>
      </c>
      <c r="G36" s="19">
        <v>1</v>
      </c>
      <c r="H36" s="1"/>
    </row>
    <row r="37" spans="1:8" ht="41.25" customHeight="1">
      <c r="A37" s="34">
        <v>9</v>
      </c>
      <c r="B37" s="35" t="s">
        <v>96</v>
      </c>
      <c r="C37" s="3" t="s">
        <v>41</v>
      </c>
      <c r="D37" s="4" t="s">
        <v>42</v>
      </c>
      <c r="E37" s="5">
        <v>2</v>
      </c>
      <c r="F37" s="5">
        <v>2</v>
      </c>
      <c r="G37" s="19">
        <v>2</v>
      </c>
      <c r="H37" s="1"/>
    </row>
    <row r="38" spans="1:8" ht="41.25" customHeight="1">
      <c r="A38" s="34"/>
      <c r="B38" s="35"/>
      <c r="C38" s="3" t="s">
        <v>43</v>
      </c>
      <c r="D38" s="4" t="s">
        <v>44</v>
      </c>
      <c r="E38" s="5">
        <v>2</v>
      </c>
      <c r="F38" s="5">
        <v>2</v>
      </c>
      <c r="G38" s="19">
        <v>2</v>
      </c>
      <c r="H38" s="1"/>
    </row>
    <row r="39" spans="1:8" ht="28.5" customHeight="1">
      <c r="A39" s="39" t="s">
        <v>45</v>
      </c>
      <c r="B39" s="39"/>
      <c r="C39" s="39"/>
      <c r="D39" s="39"/>
      <c r="E39" s="2">
        <v>16</v>
      </c>
      <c r="F39" s="7">
        <f>SUM(F40:F45)</f>
        <v>16</v>
      </c>
      <c r="G39" s="7">
        <f>SUM(G40:G45)</f>
        <v>16</v>
      </c>
      <c r="H39" s="1"/>
    </row>
    <row r="40" spans="1:8" ht="57.75" customHeight="1">
      <c r="A40" s="5">
        <v>10</v>
      </c>
      <c r="B40" s="28" t="s">
        <v>97</v>
      </c>
      <c r="C40" s="26" t="s">
        <v>90</v>
      </c>
      <c r="D40" s="4" t="s">
        <v>89</v>
      </c>
      <c r="E40" s="5">
        <v>4</v>
      </c>
      <c r="F40" s="5">
        <v>4</v>
      </c>
      <c r="G40" s="19">
        <v>4</v>
      </c>
      <c r="H40" s="1"/>
    </row>
    <row r="41" spans="1:8" ht="36.75" customHeight="1">
      <c r="A41" s="5">
        <v>11</v>
      </c>
      <c r="B41" s="28" t="s">
        <v>98</v>
      </c>
      <c r="C41" s="3" t="s">
        <v>46</v>
      </c>
      <c r="D41" s="4" t="s">
        <v>47</v>
      </c>
      <c r="E41" s="5">
        <v>4</v>
      </c>
      <c r="F41" s="5">
        <v>4</v>
      </c>
      <c r="G41" s="19">
        <v>4</v>
      </c>
      <c r="H41" s="1"/>
    </row>
    <row r="42" spans="1:8" ht="38.25" customHeight="1">
      <c r="A42" s="34">
        <v>12</v>
      </c>
      <c r="B42" s="35" t="s">
        <v>99</v>
      </c>
      <c r="C42" s="36" t="s">
        <v>48</v>
      </c>
      <c r="D42" s="4" t="s">
        <v>49</v>
      </c>
      <c r="E42" s="5">
        <v>4</v>
      </c>
      <c r="F42" s="5">
        <v>4</v>
      </c>
      <c r="G42" s="19">
        <v>4</v>
      </c>
      <c r="H42" s="1"/>
    </row>
    <row r="43" spans="1:8" ht="29.25" customHeight="1">
      <c r="A43" s="34"/>
      <c r="B43" s="35"/>
      <c r="C43" s="36"/>
      <c r="D43" s="4" t="s">
        <v>50</v>
      </c>
      <c r="E43" s="5">
        <v>2</v>
      </c>
      <c r="F43" s="5"/>
      <c r="G43" s="19"/>
      <c r="H43" s="1"/>
    </row>
    <row r="44" spans="1:8" ht="49.5" customHeight="1">
      <c r="A44" s="34">
        <v>13</v>
      </c>
      <c r="B44" s="35" t="s">
        <v>100</v>
      </c>
      <c r="C44" s="3" t="s">
        <v>51</v>
      </c>
      <c r="D44" s="4" t="s">
        <v>9</v>
      </c>
      <c r="E44" s="5">
        <v>2</v>
      </c>
      <c r="F44" s="5">
        <v>2</v>
      </c>
      <c r="G44" s="19">
        <v>2</v>
      </c>
      <c r="H44" s="1"/>
    </row>
    <row r="45" spans="1:8" ht="51.75" customHeight="1">
      <c r="A45" s="34"/>
      <c r="B45" s="35"/>
      <c r="C45" s="3" t="s">
        <v>52</v>
      </c>
      <c r="D45" s="4" t="s">
        <v>9</v>
      </c>
      <c r="E45" s="5">
        <v>2</v>
      </c>
      <c r="F45" s="5">
        <v>2</v>
      </c>
      <c r="G45" s="19">
        <v>2</v>
      </c>
      <c r="H45" s="1"/>
    </row>
    <row r="46" spans="1:8" ht="30.75" customHeight="1">
      <c r="A46" s="39" t="s">
        <v>53</v>
      </c>
      <c r="B46" s="39"/>
      <c r="C46" s="39"/>
      <c r="D46" s="39"/>
      <c r="E46" s="2">
        <v>30</v>
      </c>
      <c r="F46" s="7">
        <f>SUM(F47:F65)</f>
        <v>30</v>
      </c>
      <c r="G46" s="7">
        <f>SUM(G47:G65)</f>
        <v>30</v>
      </c>
      <c r="H46" s="1"/>
    </row>
    <row r="47" spans="1:8" ht="66.75" customHeight="1">
      <c r="A47" s="34">
        <v>14</v>
      </c>
      <c r="B47" s="35" t="s">
        <v>102</v>
      </c>
      <c r="C47" s="3" t="s">
        <v>54</v>
      </c>
      <c r="D47" s="4" t="s">
        <v>9</v>
      </c>
      <c r="E47" s="5">
        <v>2</v>
      </c>
      <c r="F47" s="5">
        <v>2</v>
      </c>
      <c r="G47" s="19">
        <v>2</v>
      </c>
      <c r="H47" s="1"/>
    </row>
    <row r="48" spans="1:8" ht="57" customHeight="1">
      <c r="A48" s="34"/>
      <c r="B48" s="35"/>
      <c r="C48" s="3" t="s">
        <v>55</v>
      </c>
      <c r="D48" s="4" t="s">
        <v>44</v>
      </c>
      <c r="E48" s="5">
        <v>2</v>
      </c>
      <c r="F48" s="5">
        <v>2</v>
      </c>
      <c r="G48" s="19">
        <v>2</v>
      </c>
      <c r="H48" s="1"/>
    </row>
    <row r="49" spans="1:8" ht="25.5" customHeight="1">
      <c r="A49" s="34"/>
      <c r="B49" s="35"/>
      <c r="C49" s="36" t="s">
        <v>56</v>
      </c>
      <c r="D49" s="4" t="s">
        <v>57</v>
      </c>
      <c r="E49" s="5">
        <v>4</v>
      </c>
      <c r="F49" s="5">
        <v>4</v>
      </c>
      <c r="G49" s="19">
        <v>4</v>
      </c>
      <c r="H49" s="1"/>
    </row>
    <row r="50" spans="1:8" ht="22.5" customHeight="1">
      <c r="A50" s="34"/>
      <c r="B50" s="35"/>
      <c r="C50" s="36"/>
      <c r="D50" s="4" t="s">
        <v>58</v>
      </c>
      <c r="E50" s="5">
        <v>3</v>
      </c>
      <c r="F50" s="5"/>
      <c r="G50" s="19"/>
      <c r="H50" s="1"/>
    </row>
    <row r="51" spans="1:8" ht="26.25" customHeight="1">
      <c r="A51" s="34">
        <v>15</v>
      </c>
      <c r="B51" s="35" t="s">
        <v>101</v>
      </c>
      <c r="C51" s="36" t="s">
        <v>108</v>
      </c>
      <c r="D51" s="4" t="s">
        <v>59</v>
      </c>
      <c r="E51" s="5">
        <v>2</v>
      </c>
      <c r="F51" s="5">
        <v>2</v>
      </c>
      <c r="G51" s="19">
        <v>2</v>
      </c>
      <c r="H51" s="1"/>
    </row>
    <row r="52" spans="1:8" ht="23.25" customHeight="1">
      <c r="A52" s="34"/>
      <c r="B52" s="35"/>
      <c r="C52" s="36"/>
      <c r="D52" s="4" t="s">
        <v>60</v>
      </c>
      <c r="E52" s="5">
        <v>1</v>
      </c>
      <c r="F52" s="5"/>
      <c r="G52" s="19"/>
      <c r="H52" s="1"/>
    </row>
    <row r="53" spans="1:8" ht="27.75" customHeight="1">
      <c r="A53" s="34"/>
      <c r="B53" s="35"/>
      <c r="C53" s="3" t="s">
        <v>61</v>
      </c>
      <c r="D53" s="4" t="s">
        <v>9</v>
      </c>
      <c r="E53" s="5">
        <v>2</v>
      </c>
      <c r="F53" s="5">
        <v>2</v>
      </c>
      <c r="G53" s="19">
        <v>2</v>
      </c>
      <c r="H53" s="1"/>
    </row>
    <row r="54" spans="1:8" ht="25.5" customHeight="1">
      <c r="A54" s="34"/>
      <c r="B54" s="35"/>
      <c r="C54" s="36" t="s">
        <v>62</v>
      </c>
      <c r="D54" s="4" t="s">
        <v>63</v>
      </c>
      <c r="E54" s="5">
        <v>2</v>
      </c>
      <c r="F54" s="5">
        <v>2</v>
      </c>
      <c r="G54" s="19">
        <v>2</v>
      </c>
      <c r="H54" s="1"/>
    </row>
    <row r="55" spans="1:8" ht="27.75" customHeight="1">
      <c r="A55" s="34"/>
      <c r="B55" s="35"/>
      <c r="C55" s="36"/>
      <c r="D55" s="4" t="s">
        <v>64</v>
      </c>
      <c r="E55" s="5">
        <v>1</v>
      </c>
      <c r="F55" s="5"/>
      <c r="G55" s="19"/>
      <c r="H55" s="1"/>
    </row>
    <row r="56" spans="1:8" ht="28.5" customHeight="1">
      <c r="A56" s="34">
        <v>16</v>
      </c>
      <c r="B56" s="35" t="s">
        <v>103</v>
      </c>
      <c r="C56" s="36" t="s">
        <v>65</v>
      </c>
      <c r="D56" s="4" t="s">
        <v>66</v>
      </c>
      <c r="E56" s="5">
        <v>5</v>
      </c>
      <c r="F56" s="5">
        <v>5</v>
      </c>
      <c r="G56" s="19">
        <v>5</v>
      </c>
      <c r="H56" s="1"/>
    </row>
    <row r="57" spans="1:8" ht="35.25" customHeight="1">
      <c r="A57" s="34"/>
      <c r="B57" s="35"/>
      <c r="C57" s="36"/>
      <c r="D57" s="23" t="s">
        <v>67</v>
      </c>
      <c r="E57" s="5">
        <v>3</v>
      </c>
      <c r="F57" s="5"/>
      <c r="G57" s="19"/>
      <c r="H57" s="1"/>
    </row>
    <row r="58" spans="1:8" ht="45.75" customHeight="1">
      <c r="A58" s="34">
        <v>17</v>
      </c>
      <c r="B58" s="35" t="s">
        <v>104</v>
      </c>
      <c r="C58" s="3" t="s">
        <v>68</v>
      </c>
      <c r="D58" s="4" t="s">
        <v>69</v>
      </c>
      <c r="E58" s="5">
        <v>2</v>
      </c>
      <c r="F58" s="5">
        <v>2</v>
      </c>
      <c r="G58" s="19">
        <v>2</v>
      </c>
      <c r="H58" s="1"/>
    </row>
    <row r="59" spans="1:8" ht="46.5" customHeight="1">
      <c r="A59" s="34"/>
      <c r="B59" s="35"/>
      <c r="C59" s="3" t="s">
        <v>70</v>
      </c>
      <c r="D59" s="8">
        <v>1</v>
      </c>
      <c r="E59" s="5">
        <v>1</v>
      </c>
      <c r="F59" s="5">
        <v>1</v>
      </c>
      <c r="G59" s="19">
        <v>1</v>
      </c>
      <c r="H59" s="1"/>
    </row>
    <row r="60" spans="1:8" ht="35.25" customHeight="1">
      <c r="A60" s="34"/>
      <c r="B60" s="35"/>
      <c r="C60" s="3" t="s">
        <v>71</v>
      </c>
      <c r="D60" s="4" t="s">
        <v>9</v>
      </c>
      <c r="E60" s="5">
        <v>2</v>
      </c>
      <c r="F60" s="5">
        <v>2</v>
      </c>
      <c r="G60" s="19">
        <v>2</v>
      </c>
      <c r="H60" s="1"/>
    </row>
    <row r="61" spans="1:8" ht="33.75" customHeight="1">
      <c r="A61" s="34"/>
      <c r="B61" s="35"/>
      <c r="C61" s="3" t="s">
        <v>72</v>
      </c>
      <c r="D61" s="4" t="s">
        <v>9</v>
      </c>
      <c r="E61" s="5">
        <v>1</v>
      </c>
      <c r="F61" s="5">
        <v>1</v>
      </c>
      <c r="G61" s="19">
        <v>1</v>
      </c>
      <c r="H61" s="1"/>
    </row>
    <row r="62" spans="1:8" ht="67.5" customHeight="1">
      <c r="A62" s="34"/>
      <c r="B62" s="35"/>
      <c r="C62" s="3" t="s">
        <v>73</v>
      </c>
      <c r="D62" s="4" t="s">
        <v>9</v>
      </c>
      <c r="E62" s="5">
        <v>2</v>
      </c>
      <c r="F62" s="5">
        <v>2</v>
      </c>
      <c r="G62" s="19">
        <v>2</v>
      </c>
      <c r="H62" s="1"/>
    </row>
    <row r="63" spans="1:8" ht="46.5" customHeight="1">
      <c r="A63" s="34"/>
      <c r="B63" s="35"/>
      <c r="C63" s="3" t="s">
        <v>74</v>
      </c>
      <c r="D63" s="4" t="s">
        <v>44</v>
      </c>
      <c r="E63" s="5">
        <v>1</v>
      </c>
      <c r="F63" s="5">
        <v>1</v>
      </c>
      <c r="G63" s="19">
        <v>1</v>
      </c>
      <c r="H63" s="1"/>
    </row>
    <row r="64" spans="1:8" ht="37.5" customHeight="1">
      <c r="A64" s="34"/>
      <c r="B64" s="35"/>
      <c r="C64" s="3" t="s">
        <v>75</v>
      </c>
      <c r="D64" s="4" t="s">
        <v>23</v>
      </c>
      <c r="E64" s="5">
        <v>1</v>
      </c>
      <c r="F64" s="5">
        <v>1</v>
      </c>
      <c r="G64" s="19">
        <v>1</v>
      </c>
      <c r="H64" s="1"/>
    </row>
    <row r="65" spans="1:8" ht="54.75" customHeight="1">
      <c r="A65" s="34"/>
      <c r="B65" s="35"/>
      <c r="C65" s="3" t="s">
        <v>76</v>
      </c>
      <c r="D65" s="8">
        <v>1</v>
      </c>
      <c r="E65" s="5">
        <v>1</v>
      </c>
      <c r="F65" s="5">
        <v>1</v>
      </c>
      <c r="G65" s="19">
        <v>1</v>
      </c>
      <c r="H65" s="1"/>
    </row>
    <row r="66" spans="1:8" ht="24" customHeight="1">
      <c r="A66" s="39" t="s">
        <v>77</v>
      </c>
      <c r="B66" s="39"/>
      <c r="C66" s="39"/>
      <c r="D66" s="39"/>
      <c r="E66" s="2">
        <v>10</v>
      </c>
      <c r="F66" s="7">
        <f>SUM(F67:F74)</f>
        <v>10</v>
      </c>
      <c r="G66" s="7">
        <f>SUM(G67:G74)</f>
        <v>10</v>
      </c>
      <c r="H66" s="1"/>
    </row>
    <row r="67" spans="1:8" ht="32.25" customHeight="1">
      <c r="A67" s="34">
        <v>18</v>
      </c>
      <c r="B67" s="35" t="s">
        <v>105</v>
      </c>
      <c r="C67" s="3" t="s">
        <v>78</v>
      </c>
      <c r="D67" s="4" t="s">
        <v>9</v>
      </c>
      <c r="E67" s="5">
        <v>1</v>
      </c>
      <c r="F67" s="5">
        <v>1</v>
      </c>
      <c r="G67" s="19">
        <v>1</v>
      </c>
      <c r="H67" s="1"/>
    </row>
    <row r="68" spans="1:8" ht="38.25" customHeight="1">
      <c r="A68" s="34"/>
      <c r="B68" s="35"/>
      <c r="C68" s="3" t="s">
        <v>79</v>
      </c>
      <c r="D68" s="4" t="s">
        <v>9</v>
      </c>
      <c r="E68" s="5">
        <v>1</v>
      </c>
      <c r="F68" s="5">
        <v>1</v>
      </c>
      <c r="G68" s="19">
        <v>1</v>
      </c>
      <c r="H68" s="1"/>
    </row>
    <row r="69" spans="1:8" ht="41.25" customHeight="1">
      <c r="A69" s="34"/>
      <c r="B69" s="35"/>
      <c r="C69" s="3" t="s">
        <v>80</v>
      </c>
      <c r="D69" s="4" t="s">
        <v>9</v>
      </c>
      <c r="E69" s="5">
        <v>2</v>
      </c>
      <c r="F69" s="5">
        <v>2</v>
      </c>
      <c r="G69" s="19">
        <v>2</v>
      </c>
      <c r="H69" s="1"/>
    </row>
    <row r="70" spans="1:8" ht="39" customHeight="1">
      <c r="A70" s="34"/>
      <c r="B70" s="35"/>
      <c r="C70" s="3" t="s">
        <v>81</v>
      </c>
      <c r="D70" s="8">
        <v>1</v>
      </c>
      <c r="E70" s="5">
        <v>2</v>
      </c>
      <c r="F70" s="5">
        <v>2</v>
      </c>
      <c r="G70" s="19">
        <v>2</v>
      </c>
      <c r="H70" s="1"/>
    </row>
    <row r="71" spans="1:8" ht="37.5" customHeight="1">
      <c r="A71" s="34"/>
      <c r="B71" s="35"/>
      <c r="C71" s="3" t="s">
        <v>82</v>
      </c>
      <c r="D71" s="4" t="s">
        <v>9</v>
      </c>
      <c r="E71" s="5">
        <v>1</v>
      </c>
      <c r="F71" s="5">
        <v>1</v>
      </c>
      <c r="G71" s="19">
        <v>1</v>
      </c>
      <c r="H71" s="1"/>
    </row>
    <row r="72" spans="1:8" ht="70.5" customHeight="1">
      <c r="A72" s="34"/>
      <c r="B72" s="35"/>
      <c r="C72" s="3" t="s">
        <v>83</v>
      </c>
      <c r="D72" s="4" t="s">
        <v>9</v>
      </c>
      <c r="E72" s="5">
        <v>1</v>
      </c>
      <c r="F72" s="5">
        <v>1</v>
      </c>
      <c r="G72" s="19">
        <v>1</v>
      </c>
      <c r="H72" s="1"/>
    </row>
    <row r="73" spans="1:8" ht="51" customHeight="1">
      <c r="A73" s="34">
        <v>19</v>
      </c>
      <c r="B73" s="35" t="s">
        <v>106</v>
      </c>
      <c r="C73" s="3" t="s">
        <v>84</v>
      </c>
      <c r="D73" s="4" t="s">
        <v>9</v>
      </c>
      <c r="E73" s="5">
        <v>1</v>
      </c>
      <c r="F73" s="5">
        <v>1</v>
      </c>
      <c r="G73" s="19">
        <v>1</v>
      </c>
      <c r="H73" s="1"/>
    </row>
    <row r="74" spans="1:8" ht="114.75" customHeight="1">
      <c r="A74" s="34"/>
      <c r="B74" s="35"/>
      <c r="C74" s="3" t="s">
        <v>85</v>
      </c>
      <c r="D74" s="4" t="s">
        <v>9</v>
      </c>
      <c r="E74" s="5">
        <v>1</v>
      </c>
      <c r="F74" s="5">
        <v>1</v>
      </c>
      <c r="G74" s="19">
        <v>1</v>
      </c>
      <c r="H74" s="15"/>
    </row>
    <row r="75" spans="1:8" ht="27.75" customHeight="1">
      <c r="A75" s="39" t="s">
        <v>86</v>
      </c>
      <c r="B75" s="39"/>
      <c r="C75" s="39"/>
      <c r="D75" s="39"/>
      <c r="E75" s="2">
        <v>100</v>
      </c>
      <c r="F75" s="7">
        <f>F66+F46+F39+F11+F6</f>
        <v>97</v>
      </c>
      <c r="G75" s="7">
        <f>G66+G46+G39+G11+G6</f>
        <v>97</v>
      </c>
      <c r="H75" s="1"/>
    </row>
    <row r="76" spans="1:8" ht="18.75">
      <c r="A76" s="16"/>
      <c r="B76" s="29"/>
      <c r="C76" s="14"/>
      <c r="D76" s="14"/>
      <c r="E76" s="14"/>
      <c r="F76" s="14"/>
      <c r="G76" s="21"/>
      <c r="H76" s="14"/>
    </row>
    <row r="77" spans="1:8" ht="22.5" customHeight="1">
      <c r="A77" s="50" t="s">
        <v>112</v>
      </c>
      <c r="B77" s="50"/>
      <c r="C77" s="50"/>
      <c r="D77" s="50"/>
      <c r="E77" s="50"/>
      <c r="F77" s="50"/>
      <c r="G77" s="50"/>
      <c r="H77" s="1"/>
    </row>
    <row r="78" spans="1:8" ht="23.25" customHeight="1">
      <c r="A78" s="50" t="s">
        <v>113</v>
      </c>
      <c r="B78" s="50"/>
      <c r="C78" s="50"/>
      <c r="D78" s="50"/>
      <c r="E78" s="50"/>
      <c r="F78" s="50"/>
      <c r="G78" s="50"/>
      <c r="H78" s="1"/>
    </row>
  </sheetData>
  <sheetProtection/>
  <mergeCells count="53">
    <mergeCell ref="A56:A57"/>
    <mergeCell ref="B56:B57"/>
    <mergeCell ref="C56:C57"/>
    <mergeCell ref="A78:G78"/>
    <mergeCell ref="A58:A65"/>
    <mergeCell ref="B58:B65"/>
    <mergeCell ref="A66:D66"/>
    <mergeCell ref="A67:A72"/>
    <mergeCell ref="B67:B72"/>
    <mergeCell ref="A73:A74"/>
    <mergeCell ref="B73:B74"/>
    <mergeCell ref="A75:D75"/>
    <mergeCell ref="A77:G77"/>
    <mergeCell ref="A46:D46"/>
    <mergeCell ref="A47:A50"/>
    <mergeCell ref="B47:B50"/>
    <mergeCell ref="C49:C50"/>
    <mergeCell ref="A51:A55"/>
    <mergeCell ref="B51:B55"/>
    <mergeCell ref="C51:C52"/>
    <mergeCell ref="C54:C55"/>
    <mergeCell ref="A39:D39"/>
    <mergeCell ref="A42:A43"/>
    <mergeCell ref="B42:B43"/>
    <mergeCell ref="C42:C43"/>
    <mergeCell ref="A44:A45"/>
    <mergeCell ref="B44:B45"/>
    <mergeCell ref="A28:A31"/>
    <mergeCell ref="B28:B31"/>
    <mergeCell ref="C30:C31"/>
    <mergeCell ref="A33:A36"/>
    <mergeCell ref="B33:B36"/>
    <mergeCell ref="A37:A38"/>
    <mergeCell ref="B37:B38"/>
    <mergeCell ref="A11:D11"/>
    <mergeCell ref="B7:B10"/>
    <mergeCell ref="A7:A10"/>
    <mergeCell ref="A24:A27"/>
    <mergeCell ref="B24:B27"/>
    <mergeCell ref="A20:A21"/>
    <mergeCell ref="B20:B21"/>
    <mergeCell ref="A22:A23"/>
    <mergeCell ref="B22:B23"/>
    <mergeCell ref="A1:G1"/>
    <mergeCell ref="A2:G2"/>
    <mergeCell ref="A12:A19"/>
    <mergeCell ref="B12:B19"/>
    <mergeCell ref="C12:C14"/>
    <mergeCell ref="C15:C16"/>
    <mergeCell ref="C18:C19"/>
    <mergeCell ref="A3:G3"/>
    <mergeCell ref="A4:G4"/>
    <mergeCell ref="A6:D6"/>
  </mergeCells>
  <printOptions/>
  <pageMargins left="0.56" right="0.2" top="0.66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MyPC</cp:lastModifiedBy>
  <cp:lastPrinted>2019-05-18T07:44:48Z</cp:lastPrinted>
  <dcterms:created xsi:type="dcterms:W3CDTF">2018-11-03T01:17:25Z</dcterms:created>
  <dcterms:modified xsi:type="dcterms:W3CDTF">2019-06-13T01:33:21Z</dcterms:modified>
  <cp:category/>
  <cp:version/>
  <cp:contentType/>
  <cp:contentStatus/>
</cp:coreProperties>
</file>